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50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<sst xmlns="http://schemas.openxmlformats.org/spreadsheetml/2006/main" count="46" uniqueCount="33">
  <si>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Unit</t>
  </si>
  <si>
    <t>%</t>
  </si>
  <si>
    <t>Country area</t>
  </si>
  <si>
    <t>More information</t>
  </si>
  <si>
    <r>
      <rPr>
        <b/>
        <sz val="11"/>
        <color indexed="8"/>
        <rFont val="Calibri"/>
        <family val="2"/>
      </rPr>
      <t>Note</t>
    </r>
    <r>
      <rPr>
        <b/>
        <sz val="11"/>
        <color indexed="8"/>
        <rFont val="Calibri"/>
        <family val="2"/>
      </rPr>
      <t>:</t>
    </r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</si>
  <si>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</si>
  <si>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t>IUCN categories of protected areas</t>
  </si>
  <si>
    <t>Total areas under protection</t>
  </si>
  <si>
    <t xml:space="preserve">More information can be found at the IUCN / WCMC Protected Area Management Categories page: http://www.unep-wcmc.org/iucn-protected-area-management-categories_591.html </t>
  </si>
  <si>
    <r>
      <t>1000 km</t>
    </r>
    <r>
      <rPr>
        <b/>
        <vertAlign val="superscript"/>
        <sz val="12"/>
        <rFont val="Calibri"/>
        <family val="2"/>
      </rPr>
      <t>2</t>
    </r>
  </si>
  <si>
    <t>of which Category Ia (Strict nature reserve)</t>
  </si>
  <si>
    <r>
      <t>1000 km</t>
    </r>
    <r>
      <rPr>
        <vertAlign val="superscript"/>
        <sz val="12"/>
        <rFont val="Calibri"/>
        <family val="2"/>
      </rPr>
      <t>2</t>
    </r>
  </si>
  <si>
    <t>of which Category Ib (Wilderness area)</t>
  </si>
  <si>
    <t>of which Category II (National park)</t>
  </si>
  <si>
    <t>of which Category III (National monument or feature)</t>
  </si>
  <si>
    <t>of which Category IV (Habitat/species management area)</t>
  </si>
  <si>
    <t>of which Category V (Protected landscape / seascape)</t>
  </si>
  <si>
    <t>of which Category VI (Protected area with sustainable use of natural resources)</t>
  </si>
  <si>
    <r>
      <t>National categories of protected areas</t>
    </r>
    <r>
      <rPr>
        <sz val="12"/>
        <rFont val="Calibri"/>
        <family val="0"/>
      </rPr>
      <t xml:space="preserve"> (Please fill in the names of national categories in the row 14 and the following rows)</t>
    </r>
  </si>
  <si>
    <r>
      <t>100</t>
    </r>
    <r>
      <rPr>
        <sz val="12"/>
        <rFont val="Calibri"/>
        <family val="0"/>
      </rPr>
      <t>0 km</t>
    </r>
    <r>
      <rPr>
        <vertAlign val="superscript"/>
        <sz val="12"/>
        <rFont val="Calibri"/>
        <family val="2"/>
      </rPr>
      <t>2</t>
    </r>
  </si>
  <si>
    <t>If data for any year are not available, please insert “n/a” in the respective table cell.</t>
  </si>
  <si>
    <t>Share of total protected areas in the country area 100 x (Row 11 / row 1)</t>
  </si>
  <si>
    <t>Share of total protected areas in the country area 100 x (Row 2 / row 1)</t>
  </si>
  <si>
    <t>of which Category I (specify)</t>
  </si>
  <si>
    <t>of which Category II (specify)</t>
  </si>
  <si>
    <t>of which Category III (specify)</t>
  </si>
  <si>
    <t>of which Category IV (specify)</t>
  </si>
  <si>
    <t>of which Category V (specify)</t>
  </si>
  <si>
    <t>of which Category VI (specify)</t>
  </si>
  <si>
    <r>
      <t xml:space="preserve">In </t>
    </r>
    <r>
      <rPr>
        <sz val="11"/>
        <rFont val="Calibri"/>
        <family val="2"/>
      </rPr>
      <t>case of more than six national categories, please add new rows below row 17. Please present the definitions of national categories in a footnote.</t>
    </r>
  </si>
  <si>
    <r>
      <t>1000 km</t>
    </r>
    <r>
      <rPr>
        <b/>
        <vertAlign val="superscript"/>
        <sz val="12"/>
        <rFont val="Calibri"/>
        <family val="2"/>
      </rPr>
      <t>2</t>
    </r>
  </si>
  <si>
    <t>Please fill in marked-in-blue cells manually; marked-in-grey cells will fill in automatically with formulas applied.</t>
  </si>
  <si>
    <t>Time series data on the indicators for 1990-2013, Table D-1 Protected areas (PA): (country name)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</si>
</sst>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justify"/>
    </xf>
    <xf numFmtId="0" fontId="5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0" applyFont="1" applyFill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51" fillId="34" borderId="11" xfId="59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 applyProtection="1">
      <alignment horizontal="left"/>
      <protection locked="0"/>
    </xf>
    <xf numFmtId="0" fontId="52" fillId="8" borderId="0" xfId="0" applyFont="1" applyFill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7" fillId="0" borderId="21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9" fillId="33" borderId="21" xfId="0" applyFont="1" applyFill="1" applyBorder="1" applyAlignment="1">
      <alignment horizontal="justify"/>
    </xf>
    <xf numFmtId="0" fontId="49" fillId="33" borderId="0" xfId="0" applyFont="1" applyFill="1" applyBorder="1" applyAlignment="1">
      <alignment horizontal="justify"/>
    </xf>
    <xf numFmtId="0" fontId="49" fillId="33" borderId="22" xfId="0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workbookViewId="0" topLeftCell="A1">
      <selection activeCell="X11" sqref="X11"/>
    </sheetView>
  </sheetViews>
  <sheetFormatPr defaultColWidth="9.140625" defaultRowHeight="15"/>
  <cols>
    <col min="1" max="1" width="5.7109375" style="12" customWidth="1"/>
    <col min="2" max="2" width="26.8515625" style="1" customWidth="1"/>
    <col min="3" max="10" width="10.28125" style="1" customWidth="1"/>
    <col min="11" max="16" width="11.28125" style="1" customWidth="1"/>
    <col min="17" max="17" width="11.28125" style="20" customWidth="1"/>
    <col min="18" max="18" width="11.28125" style="1" customWidth="1"/>
    <col min="19" max="16384" width="9.140625" style="1" customWidth="1"/>
  </cols>
  <sheetData>
    <row r="1" spans="2:19" ht="18"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8" s="29" customFormat="1" ht="18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s="29" customFormat="1" ht="15">
      <c r="B3" s="39" t="s">
        <v>31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ht="15" thickBot="1">
      <c r="B4" s="3"/>
    </row>
    <row r="5" spans="1:19" ht="15.75" thickBot="1">
      <c r="A5" s="16"/>
      <c r="B5" s="7"/>
      <c r="C5" s="8" t="s">
        <v>0</v>
      </c>
      <c r="D5" s="8">
        <v>1990</v>
      </c>
      <c r="E5" s="8">
        <v>1995</v>
      </c>
      <c r="F5" s="8">
        <v>2000</v>
      </c>
      <c r="G5" s="8">
        <v>2001</v>
      </c>
      <c r="H5" s="8">
        <v>2002</v>
      </c>
      <c r="I5" s="8">
        <v>2003</v>
      </c>
      <c r="J5" s="8">
        <v>2004</v>
      </c>
      <c r="K5" s="8">
        <v>2005</v>
      </c>
      <c r="L5" s="8">
        <v>2006</v>
      </c>
      <c r="M5" s="8">
        <v>2007</v>
      </c>
      <c r="N5" s="8">
        <v>2008</v>
      </c>
      <c r="O5" s="8">
        <v>2009</v>
      </c>
      <c r="P5" s="9">
        <v>2010</v>
      </c>
      <c r="Q5" s="9">
        <v>2011</v>
      </c>
      <c r="R5" s="8">
        <v>2012</v>
      </c>
      <c r="S5" s="9">
        <v>2013</v>
      </c>
    </row>
    <row r="6" spans="1:19" ht="16.5" thickBot="1">
      <c r="A6" s="15">
        <v>1</v>
      </c>
      <c r="B6" s="4" t="s">
        <v>2</v>
      </c>
      <c r="C6" s="5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20" customFormat="1" ht="15.75" customHeight="1" thickBot="1">
      <c r="A7" s="23"/>
      <c r="B7" s="44" t="s">
        <v>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6.5" thickBot="1">
      <c r="A8" s="18">
        <v>2</v>
      </c>
      <c r="B8" s="24" t="s">
        <v>7</v>
      </c>
      <c r="C8" s="25" t="s">
        <v>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48" customHeight="1" thickBot="1">
      <c r="A9" s="15">
        <v>3</v>
      </c>
      <c r="B9" s="26" t="s">
        <v>10</v>
      </c>
      <c r="C9" s="27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11" customFormat="1" ht="30.75" thickBot="1">
      <c r="A10" s="15">
        <v>4</v>
      </c>
      <c r="B10" s="26" t="s">
        <v>12</v>
      </c>
      <c r="C10" s="27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11" customFormat="1" ht="30.75" thickBot="1">
      <c r="A11" s="15">
        <v>5</v>
      </c>
      <c r="B11" s="26" t="s">
        <v>13</v>
      </c>
      <c r="C11" s="27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0.75" thickBot="1">
      <c r="A12" s="15">
        <v>6</v>
      </c>
      <c r="B12" s="26" t="s">
        <v>14</v>
      </c>
      <c r="C12" s="27" t="s">
        <v>11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45.75" thickBot="1">
      <c r="A13" s="15">
        <v>7</v>
      </c>
      <c r="B13" s="26" t="s">
        <v>15</v>
      </c>
      <c r="C13" s="27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7" customFormat="1" ht="30.75" thickBot="1">
      <c r="A14" s="15">
        <v>8</v>
      </c>
      <c r="B14" s="26" t="s">
        <v>16</v>
      </c>
      <c r="C14" s="27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7" customFormat="1" ht="60.75" thickBot="1">
      <c r="A15" s="15">
        <v>9</v>
      </c>
      <c r="B15" s="26" t="s">
        <v>17</v>
      </c>
      <c r="C15" s="27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0" customFormat="1" ht="45.75" thickBot="1">
      <c r="A16" s="21">
        <v>10</v>
      </c>
      <c r="B16" s="22" t="s">
        <v>22</v>
      </c>
      <c r="C16" s="25" t="s">
        <v>1</v>
      </c>
      <c r="D16" s="34" t="str">
        <f>IF(D8="","n/a",D8/D6*100)</f>
        <v>n/a</v>
      </c>
      <c r="E16" s="34" t="str">
        <f aca="true" t="shared" si="0" ref="E16:R16">IF(E8="","n/a",E8/E6*100)</f>
        <v>n/a</v>
      </c>
      <c r="F16" s="34" t="str">
        <f t="shared" si="0"/>
        <v>n/a</v>
      </c>
      <c r="G16" s="34" t="str">
        <f t="shared" si="0"/>
        <v>n/a</v>
      </c>
      <c r="H16" s="34" t="str">
        <f t="shared" si="0"/>
        <v>n/a</v>
      </c>
      <c r="I16" s="34" t="str">
        <f t="shared" si="0"/>
        <v>n/a</v>
      </c>
      <c r="J16" s="34" t="str">
        <f t="shared" si="0"/>
        <v>n/a</v>
      </c>
      <c r="K16" s="34" t="str">
        <f t="shared" si="0"/>
        <v>n/a</v>
      </c>
      <c r="L16" s="34" t="str">
        <f t="shared" si="0"/>
        <v>n/a</v>
      </c>
      <c r="M16" s="34" t="str">
        <f t="shared" si="0"/>
        <v>n/a</v>
      </c>
      <c r="N16" s="34" t="str">
        <f t="shared" si="0"/>
        <v>n/a</v>
      </c>
      <c r="O16" s="34" t="str">
        <f t="shared" si="0"/>
        <v>n/a</v>
      </c>
      <c r="P16" s="34" t="str">
        <f t="shared" si="0"/>
        <v>n/a</v>
      </c>
      <c r="Q16" s="34" t="str">
        <f t="shared" si="0"/>
        <v>n/a</v>
      </c>
      <c r="R16" s="34" t="str">
        <f t="shared" si="0"/>
        <v>n/a</v>
      </c>
      <c r="S16" s="34" t="str">
        <f>IF(S8="","n/a",S8/S6*100)</f>
        <v>n/a</v>
      </c>
    </row>
    <row r="17" spans="1:19" s="20" customFormat="1" ht="15.75" customHeight="1" thickBot="1">
      <c r="A17" s="21"/>
      <c r="B17" s="47" t="s">
        <v>18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s="20" customFormat="1" ht="16.5" thickBot="1">
      <c r="A18" s="21">
        <v>11</v>
      </c>
      <c r="B18" s="22" t="s">
        <v>7</v>
      </c>
      <c r="C18" s="35" t="s">
        <v>30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20" customFormat="1" ht="16.5" thickBot="1">
      <c r="A19" s="21">
        <v>12</v>
      </c>
      <c r="B19" s="26" t="s">
        <v>23</v>
      </c>
      <c r="C19" s="27" t="s">
        <v>19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20" customFormat="1" ht="16.5" thickBot="1">
      <c r="A20" s="21">
        <v>13</v>
      </c>
      <c r="B20" s="26" t="s">
        <v>24</v>
      </c>
      <c r="C20" s="27" t="s">
        <v>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0" customFormat="1" ht="16.5" thickBot="1">
      <c r="A21" s="21">
        <v>14</v>
      </c>
      <c r="B21" s="26" t="s">
        <v>25</v>
      </c>
      <c r="C21" s="27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20" customFormat="1" ht="16.5" thickBot="1">
      <c r="A22" s="21">
        <v>15</v>
      </c>
      <c r="B22" s="26" t="s">
        <v>26</v>
      </c>
      <c r="C22" s="27" t="s">
        <v>19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0" customFormat="1" ht="16.5" thickBot="1">
      <c r="A23" s="21">
        <v>16</v>
      </c>
      <c r="B23" s="26" t="s">
        <v>27</v>
      </c>
      <c r="C23" s="27" t="s">
        <v>19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0" customFormat="1" ht="16.5" thickBot="1">
      <c r="A24" s="21">
        <v>17</v>
      </c>
      <c r="B24" s="26" t="s">
        <v>28</v>
      </c>
      <c r="C24" s="27" t="s">
        <v>19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17" customFormat="1" ht="45.75" thickBot="1">
      <c r="A25" s="15">
        <v>18</v>
      </c>
      <c r="B25" s="37" t="s">
        <v>21</v>
      </c>
      <c r="C25" s="35" t="s">
        <v>1</v>
      </c>
      <c r="D25" s="38" t="str">
        <f>IF(D18="","n/a",D18/D6*100)</f>
        <v>n/a</v>
      </c>
      <c r="E25" s="38" t="str">
        <f aca="true" t="shared" si="1" ref="E25:Q25">IF(E18="","n/a",E18/E6*100)</f>
        <v>n/a</v>
      </c>
      <c r="F25" s="38" t="str">
        <f t="shared" si="1"/>
        <v>n/a</v>
      </c>
      <c r="G25" s="38" t="str">
        <f t="shared" si="1"/>
        <v>n/a</v>
      </c>
      <c r="H25" s="38" t="str">
        <f t="shared" si="1"/>
        <v>n/a</v>
      </c>
      <c r="I25" s="38" t="str">
        <f t="shared" si="1"/>
        <v>n/a</v>
      </c>
      <c r="J25" s="38" t="str">
        <f t="shared" si="1"/>
        <v>n/a</v>
      </c>
      <c r="K25" s="38" t="str">
        <f t="shared" si="1"/>
        <v>n/a</v>
      </c>
      <c r="L25" s="38" t="str">
        <f t="shared" si="1"/>
        <v>n/a</v>
      </c>
      <c r="M25" s="38" t="str">
        <f t="shared" si="1"/>
        <v>n/a</v>
      </c>
      <c r="N25" s="38" t="str">
        <f t="shared" si="1"/>
        <v>n/a</v>
      </c>
      <c r="O25" s="38" t="str">
        <f t="shared" si="1"/>
        <v>n/a</v>
      </c>
      <c r="P25" s="38" t="str">
        <f t="shared" si="1"/>
        <v>n/a</v>
      </c>
      <c r="Q25" s="38" t="str">
        <f t="shared" si="1"/>
        <v>n/a</v>
      </c>
      <c r="R25" s="38" t="str">
        <f>IF(R18="","n/a",R18/R6*100)</f>
        <v>n/a</v>
      </c>
      <c r="S25" s="38" t="str">
        <f>IF(S18="","n/a",S18/S6*100)</f>
        <v>n/a</v>
      </c>
    </row>
    <row r="26" spans="1:18" s="29" customFormat="1" ht="15.75" thickBot="1">
      <c r="A26" s="30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9" ht="13.5">
      <c r="A27" s="14"/>
      <c r="B27" s="50" t="s">
        <v>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</row>
    <row r="28" spans="1:19" ht="15" customHeight="1">
      <c r="A28" s="19"/>
      <c r="B28" s="53" t="s">
        <v>29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1:19" ht="13.5">
      <c r="A29" s="13"/>
      <c r="B29" s="56" t="s">
        <v>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2:19" ht="15.75" customHeight="1">
      <c r="B30" s="59" t="s">
        <v>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</row>
    <row r="31" spans="2:19" ht="15.75" thickBot="1">
      <c r="B31" s="41" t="s">
        <v>20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</sheetData>
  <sheetProtection/>
  <mergeCells count="9">
    <mergeCell ref="B3:R3"/>
    <mergeCell ref="B1:S1"/>
    <mergeCell ref="B31:S31"/>
    <mergeCell ref="B7:S7"/>
    <mergeCell ref="B17:S17"/>
    <mergeCell ref="B27:S27"/>
    <mergeCell ref="B28:S28"/>
    <mergeCell ref="B29:S29"/>
    <mergeCell ref="B30:S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2012-08-06T08:42:02Z</cp:lastPrinted>
  <dcterms:created xsi:type="dcterms:W3CDTF">2011-05-01T09:55:58Z</dcterms:created>
  <dcterms:modified xsi:type="dcterms:W3CDTF">2014-10-22T12:21:35Z</dcterms:modified>
  <cp:category/>
  <cp:version/>
  <cp:contentType/>
  <cp:contentStatus/>
</cp:coreProperties>
</file>